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371" activeTab="0"/>
  </bookViews>
  <sheets>
    <sheet name="Folha2" sheetId="1" r:id="rId1"/>
  </sheets>
  <definedNames>
    <definedName name="_xlnm.Print_Area" localSheetId="0">'Folha2'!$B$1:$G$29</definedName>
  </definedNames>
  <calcPr fullCalcOnLoad="1"/>
</workbook>
</file>

<file path=xl/sharedStrings.xml><?xml version="1.0" encoding="utf-8"?>
<sst xmlns="http://schemas.openxmlformats.org/spreadsheetml/2006/main" count="41" uniqueCount="41">
  <si>
    <t>Ranking</t>
  </si>
  <si>
    <t>Ana Rita Pinto Ferreira</t>
  </si>
  <si>
    <t>Country</t>
  </si>
  <si>
    <t>Names</t>
  </si>
  <si>
    <t>Test</t>
  </si>
  <si>
    <t>Presentation</t>
  </si>
  <si>
    <t>Jan Smolka</t>
  </si>
  <si>
    <t>Richard Philipp Kuhlmann</t>
  </si>
  <si>
    <t>Linus Wegner</t>
  </si>
  <si>
    <t>Germany</t>
  </si>
  <si>
    <t xml:space="preserve">Lena Fraiss </t>
  </si>
  <si>
    <t xml:space="preserve">Martin Ruschitzka </t>
  </si>
  <si>
    <t>Jakob Scheikl</t>
  </si>
  <si>
    <t>Annaleena Vaher</t>
  </si>
  <si>
    <t>Airon Johannes Oravas</t>
  </si>
  <si>
    <t>Mati Lepikson</t>
  </si>
  <si>
    <t>Austria</t>
  </si>
  <si>
    <t>Estonia</t>
  </si>
  <si>
    <t>Greece</t>
  </si>
  <si>
    <t>Hungary</t>
  </si>
  <si>
    <t>Lithuania</t>
  </si>
  <si>
    <t>Poland</t>
  </si>
  <si>
    <t>Portugal</t>
  </si>
  <si>
    <t>Czech Republic</t>
  </si>
  <si>
    <t>Anastasia  Antoniadou</t>
  </si>
  <si>
    <t>Chara Georgoglou</t>
  </si>
  <si>
    <t>Paraskevi Theocharopoulou</t>
  </si>
  <si>
    <t>Katica Kozma</t>
  </si>
  <si>
    <t>Lehel Csobaji</t>
  </si>
  <si>
    <t>Gergely Ujvári</t>
  </si>
  <si>
    <t>Augustė Skačelytė</t>
  </si>
  <si>
    <t>Rugilė Kežytė</t>
  </si>
  <si>
    <t>Dominykas Tunaitis</t>
  </si>
  <si>
    <t>Katarzyna Franiczek</t>
  </si>
  <si>
    <t xml:space="preserve">Filip Taratuta </t>
  </si>
  <si>
    <t>Kamil Przybyła</t>
  </si>
  <si>
    <t>Marina Isbel Martins Bento</t>
  </si>
  <si>
    <t>Jiří Novák</t>
  </si>
  <si>
    <t>Jiří Šimpach</t>
  </si>
  <si>
    <t>Václav Zumr</t>
  </si>
  <si>
    <t>Final Result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</si>
</sst>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ndara"/>
      <family val="2"/>
    </font>
    <font>
      <b/>
      <sz val="14"/>
      <color indexed="8"/>
      <name val="Candara"/>
      <family val="2"/>
    </font>
    <font>
      <b/>
      <sz val="12"/>
      <color indexed="8"/>
      <name val="Candar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ndara"/>
      <family val="2"/>
    </font>
    <font>
      <b/>
      <sz val="12"/>
      <color rgb="FF000000"/>
      <name val="Candara"/>
      <family val="2"/>
    </font>
    <font>
      <b/>
      <sz val="14"/>
      <color theme="1"/>
      <name val="Candara"/>
      <family val="2"/>
    </font>
    <font>
      <b/>
      <sz val="12"/>
      <color theme="1"/>
      <name val="Candar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39" fillId="0" borderId="15" xfId="0" applyNumberFormat="1" applyFont="1" applyBorder="1" applyAlignment="1">
      <alignment horizontal="center" vertical="center" wrapText="1"/>
    </xf>
    <xf numFmtId="1" fontId="39" fillId="0" borderId="14" xfId="0" applyNumberFormat="1" applyFont="1" applyBorder="1" applyAlignment="1">
      <alignment horizontal="center" vertical="center" wrapText="1"/>
    </xf>
    <xf numFmtId="1" fontId="39" fillId="0" borderId="16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="70" zoomScaleNormal="70" zoomScaleSheetLayoutView="85" zoomScalePageLayoutView="0" workbookViewId="0" topLeftCell="A1">
      <selection activeCell="I9" sqref="I9"/>
    </sheetView>
  </sheetViews>
  <sheetFormatPr defaultColWidth="9.140625" defaultRowHeight="18" customHeight="1"/>
  <cols>
    <col min="1" max="1" width="6.8515625" style="1" customWidth="1"/>
    <col min="2" max="2" width="12.57421875" style="1" customWidth="1"/>
    <col min="3" max="3" width="23.28125" style="1" bestFit="1" customWidth="1"/>
    <col min="4" max="4" width="43.28125" style="1" customWidth="1"/>
    <col min="5" max="5" width="17.28125" style="1" customWidth="1"/>
    <col min="6" max="6" width="19.140625" style="1" bestFit="1" customWidth="1"/>
    <col min="7" max="7" width="16.00390625" style="1" customWidth="1"/>
    <col min="8" max="16384" width="9.140625" style="1" customWidth="1"/>
  </cols>
  <sheetData>
    <row r="1" ht="18" customHeight="1" thickBot="1"/>
    <row r="2" spans="2:7" ht="45.75" customHeight="1" thickBot="1">
      <c r="B2" s="2" t="s">
        <v>0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40</v>
      </c>
    </row>
    <row r="3" spans="2:7" ht="21" customHeight="1">
      <c r="B3" s="13">
        <v>1</v>
      </c>
      <c r="C3" s="10" t="s">
        <v>19</v>
      </c>
      <c r="D3" s="3" t="s">
        <v>27</v>
      </c>
      <c r="E3" s="13">
        <v>86</v>
      </c>
      <c r="F3" s="7">
        <v>83.9375</v>
      </c>
      <c r="G3" s="7">
        <f>+(E3+F3)/2</f>
        <v>84.96875</v>
      </c>
    </row>
    <row r="4" spans="2:7" ht="21" customHeight="1">
      <c r="B4" s="14"/>
      <c r="C4" s="11"/>
      <c r="D4" s="4" t="s">
        <v>28</v>
      </c>
      <c r="E4" s="14"/>
      <c r="F4" s="8"/>
      <c r="G4" s="8"/>
    </row>
    <row r="5" spans="2:7" ht="21" customHeight="1" thickBot="1">
      <c r="B5" s="15"/>
      <c r="C5" s="12"/>
      <c r="D5" s="5" t="s">
        <v>29</v>
      </c>
      <c r="E5" s="15"/>
      <c r="F5" s="9"/>
      <c r="G5" s="9"/>
    </row>
    <row r="6" spans="2:7" ht="21" customHeight="1">
      <c r="B6" s="13">
        <v>2</v>
      </c>
      <c r="C6" s="10" t="s">
        <v>18</v>
      </c>
      <c r="D6" s="3" t="s">
        <v>24</v>
      </c>
      <c r="E6" s="13">
        <f>2+2+2+2+2+2+2+2+2+2+2+2+2+2+2+2+2+2+2+2+2+2+2+2+2+2+2+2+2+2+2+2+2+2+2+2+2+2+2+2+2</f>
        <v>82</v>
      </c>
      <c r="F6" s="7">
        <v>78.97916666666667</v>
      </c>
      <c r="G6" s="7">
        <f>+(E6+F6)/2</f>
        <v>80.48958333333334</v>
      </c>
    </row>
    <row r="7" spans="2:7" ht="21" customHeight="1">
      <c r="B7" s="14"/>
      <c r="C7" s="11"/>
      <c r="D7" s="4" t="s">
        <v>25</v>
      </c>
      <c r="E7" s="14"/>
      <c r="F7" s="8"/>
      <c r="G7" s="8"/>
    </row>
    <row r="8" spans="2:7" ht="21" customHeight="1" thickBot="1">
      <c r="B8" s="15"/>
      <c r="C8" s="12"/>
      <c r="D8" s="5" t="s">
        <v>26</v>
      </c>
      <c r="E8" s="15"/>
      <c r="F8" s="9"/>
      <c r="G8" s="9"/>
    </row>
    <row r="9" spans="2:7" ht="18" customHeight="1">
      <c r="B9" s="13">
        <v>3</v>
      </c>
      <c r="C9" s="10" t="s">
        <v>21</v>
      </c>
      <c r="D9" s="3" t="s">
        <v>33</v>
      </c>
      <c r="E9" s="13">
        <v>86</v>
      </c>
      <c r="F9" s="7">
        <v>72.97916666666667</v>
      </c>
      <c r="G9" s="7">
        <f>+(E9+F9)/2</f>
        <v>79.48958333333334</v>
      </c>
    </row>
    <row r="10" spans="2:7" ht="18" customHeight="1">
      <c r="B10" s="14"/>
      <c r="C10" s="11"/>
      <c r="D10" s="4" t="s">
        <v>34</v>
      </c>
      <c r="E10" s="14"/>
      <c r="F10" s="8"/>
      <c r="G10" s="8"/>
    </row>
    <row r="11" spans="2:7" ht="18" customHeight="1" thickBot="1">
      <c r="B11" s="15"/>
      <c r="C11" s="12"/>
      <c r="D11" s="5" t="s">
        <v>35</v>
      </c>
      <c r="E11" s="15"/>
      <c r="F11" s="9"/>
      <c r="G11" s="9"/>
    </row>
    <row r="12" spans="2:7" ht="21" customHeight="1">
      <c r="B12" s="13">
        <v>4</v>
      </c>
      <c r="C12" s="10" t="s">
        <v>17</v>
      </c>
      <c r="D12" s="3" t="s">
        <v>13</v>
      </c>
      <c r="E12" s="13">
        <v>70</v>
      </c>
      <c r="F12" s="7">
        <v>74.30208333333333</v>
      </c>
      <c r="G12" s="7">
        <f>+(E12+F12)/2</f>
        <v>72.15104166666666</v>
      </c>
    </row>
    <row r="13" spans="2:7" ht="21" customHeight="1">
      <c r="B13" s="14"/>
      <c r="C13" s="11"/>
      <c r="D13" s="4" t="s">
        <v>14</v>
      </c>
      <c r="E13" s="14"/>
      <c r="F13" s="8"/>
      <c r="G13" s="8"/>
    </row>
    <row r="14" spans="2:7" ht="21" customHeight="1" thickBot="1">
      <c r="B14" s="15"/>
      <c r="C14" s="12"/>
      <c r="D14" s="5" t="s">
        <v>15</v>
      </c>
      <c r="E14" s="15"/>
      <c r="F14" s="9"/>
      <c r="G14" s="9"/>
    </row>
    <row r="15" spans="2:7" ht="21" customHeight="1">
      <c r="B15" s="13">
        <v>5</v>
      </c>
      <c r="C15" s="10" t="s">
        <v>9</v>
      </c>
      <c r="D15" s="3" t="s">
        <v>6</v>
      </c>
      <c r="E15" s="13">
        <v>76</v>
      </c>
      <c r="F15" s="7">
        <v>66.35416666666666</v>
      </c>
      <c r="G15" s="7">
        <f>+(E15+F15)/2</f>
        <v>71.17708333333333</v>
      </c>
    </row>
    <row r="16" spans="2:7" ht="21" customHeight="1">
      <c r="B16" s="14"/>
      <c r="C16" s="11"/>
      <c r="D16" s="4" t="s">
        <v>7</v>
      </c>
      <c r="E16" s="14"/>
      <c r="F16" s="8"/>
      <c r="G16" s="8"/>
    </row>
    <row r="17" spans="2:7" ht="21" customHeight="1" thickBot="1">
      <c r="B17" s="15"/>
      <c r="C17" s="12"/>
      <c r="D17" s="5" t="s">
        <v>8</v>
      </c>
      <c r="E17" s="15"/>
      <c r="F17" s="9"/>
      <c r="G17" s="9"/>
    </row>
    <row r="18" spans="2:7" ht="21" customHeight="1">
      <c r="B18" s="13">
        <v>6</v>
      </c>
      <c r="C18" s="10" t="s">
        <v>16</v>
      </c>
      <c r="D18" s="3" t="s">
        <v>10</v>
      </c>
      <c r="E18" s="13">
        <f>2+2+2+2+2+2+2+2+2+2+2+2+2+2+2+2+2+2+2+2+2+2+2+2+2+2+2+2+2+2+2+2+2+2+2+2+2+2+2+2</f>
        <v>80</v>
      </c>
      <c r="F18" s="7">
        <v>59.77083333333333</v>
      </c>
      <c r="G18" s="7">
        <f>+(E18+F18)/2</f>
        <v>69.88541666666666</v>
      </c>
    </row>
    <row r="19" spans="2:7" ht="21" customHeight="1">
      <c r="B19" s="14"/>
      <c r="C19" s="11"/>
      <c r="D19" s="4" t="s">
        <v>11</v>
      </c>
      <c r="E19" s="14"/>
      <c r="F19" s="8"/>
      <c r="G19" s="8"/>
    </row>
    <row r="20" spans="2:7" ht="21" customHeight="1" thickBot="1">
      <c r="B20" s="15"/>
      <c r="C20" s="12"/>
      <c r="D20" s="5" t="s">
        <v>12</v>
      </c>
      <c r="E20" s="15"/>
      <c r="F20" s="9"/>
      <c r="G20" s="9"/>
    </row>
    <row r="21" spans="2:7" ht="21" customHeight="1">
      <c r="B21" s="13">
        <v>7</v>
      </c>
      <c r="C21" s="10" t="s">
        <v>20</v>
      </c>
      <c r="D21" s="3" t="s">
        <v>30</v>
      </c>
      <c r="E21" s="13">
        <f>2+2+2+2+2+2+2+2+2+2+2+2+2+2+2+2+2+2+2+2+2+2+2+2+2+2</f>
        <v>52</v>
      </c>
      <c r="F21" s="7">
        <v>80.78125</v>
      </c>
      <c r="G21" s="7">
        <f>+(E21+F21)/2</f>
        <v>66.390625</v>
      </c>
    </row>
    <row r="22" spans="2:7" ht="21" customHeight="1">
      <c r="B22" s="14"/>
      <c r="C22" s="11"/>
      <c r="D22" s="4" t="s">
        <v>31</v>
      </c>
      <c r="E22" s="14"/>
      <c r="F22" s="8"/>
      <c r="G22" s="8"/>
    </row>
    <row r="23" spans="2:7" ht="21" customHeight="1" thickBot="1">
      <c r="B23" s="15"/>
      <c r="C23" s="12"/>
      <c r="D23" s="5" t="s">
        <v>32</v>
      </c>
      <c r="E23" s="15"/>
      <c r="F23" s="9"/>
      <c r="G23" s="9"/>
    </row>
    <row r="24" spans="2:7" ht="18" customHeight="1">
      <c r="B24" s="13">
        <v>8</v>
      </c>
      <c r="C24" s="10" t="s">
        <v>22</v>
      </c>
      <c r="D24" s="3" t="s">
        <v>1</v>
      </c>
      <c r="E24" s="13">
        <v>26</v>
      </c>
      <c r="F24" s="7">
        <v>82.33333333333334</v>
      </c>
      <c r="G24" s="7">
        <f>+(E24+F24)/2</f>
        <v>54.16666666666667</v>
      </c>
    </row>
    <row r="25" spans="2:7" ht="18" customHeight="1">
      <c r="B25" s="14"/>
      <c r="C25" s="11"/>
      <c r="D25" s="6" t="s">
        <v>36</v>
      </c>
      <c r="E25" s="14"/>
      <c r="F25" s="8"/>
      <c r="G25" s="8"/>
    </row>
    <row r="26" spans="2:7" ht="18" customHeight="1" thickBot="1">
      <c r="B26" s="15"/>
      <c r="C26" s="12"/>
      <c r="D26" s="5"/>
      <c r="E26" s="15"/>
      <c r="F26" s="9"/>
      <c r="G26" s="9"/>
    </row>
    <row r="27" spans="2:7" ht="18" customHeight="1">
      <c r="B27" s="13">
        <v>9</v>
      </c>
      <c r="C27" s="10" t="s">
        <v>23</v>
      </c>
      <c r="D27" s="3" t="s">
        <v>37</v>
      </c>
      <c r="E27" s="13">
        <v>38</v>
      </c>
      <c r="F27" s="7">
        <v>31.135416666666668</v>
      </c>
      <c r="G27" s="7">
        <f>+(E27+F27)/2</f>
        <v>34.567708333333336</v>
      </c>
    </row>
    <row r="28" spans="2:7" ht="18" customHeight="1">
      <c r="B28" s="14"/>
      <c r="C28" s="11"/>
      <c r="D28" s="4" t="s">
        <v>38</v>
      </c>
      <c r="E28" s="14"/>
      <c r="F28" s="8"/>
      <c r="G28" s="8"/>
    </row>
    <row r="29" spans="2:7" ht="18" customHeight="1" thickBot="1">
      <c r="B29" s="15"/>
      <c r="C29" s="12"/>
      <c r="D29" s="5" t="s">
        <v>39</v>
      </c>
      <c r="E29" s="15"/>
      <c r="F29" s="9"/>
      <c r="G29" s="9"/>
    </row>
  </sheetData>
  <sheetProtection/>
  <mergeCells count="45">
    <mergeCell ref="B15:B17"/>
    <mergeCell ref="E15:E17"/>
    <mergeCell ref="F15:F17"/>
    <mergeCell ref="B24:B26"/>
    <mergeCell ref="B27:B29"/>
    <mergeCell ref="E18:E20"/>
    <mergeCell ref="E12:E14"/>
    <mergeCell ref="E6:E8"/>
    <mergeCell ref="E3:E5"/>
    <mergeCell ref="E21:E23"/>
    <mergeCell ref="E9:E11"/>
    <mergeCell ref="E24:E26"/>
    <mergeCell ref="E27:E29"/>
    <mergeCell ref="B3:B5"/>
    <mergeCell ref="B18:B20"/>
    <mergeCell ref="B12:B14"/>
    <mergeCell ref="B6:B8"/>
    <mergeCell ref="B21:B23"/>
    <mergeCell ref="B9:B11"/>
    <mergeCell ref="C6:C8"/>
    <mergeCell ref="F24:F26"/>
    <mergeCell ref="F27:F29"/>
    <mergeCell ref="C18:C20"/>
    <mergeCell ref="C12:C14"/>
    <mergeCell ref="F18:F20"/>
    <mergeCell ref="F12:F14"/>
    <mergeCell ref="C15:C17"/>
    <mergeCell ref="C3:C5"/>
    <mergeCell ref="C21:C23"/>
    <mergeCell ref="C9:C11"/>
    <mergeCell ref="C24:C26"/>
    <mergeCell ref="C27:C29"/>
    <mergeCell ref="F6:F8"/>
    <mergeCell ref="F3:F5"/>
    <mergeCell ref="F21:F23"/>
    <mergeCell ref="G3:G5"/>
    <mergeCell ref="G21:G23"/>
    <mergeCell ref="G9:G11"/>
    <mergeCell ref="G6:G8"/>
    <mergeCell ref="F9:F11"/>
    <mergeCell ref="G24:G26"/>
    <mergeCell ref="G18:G20"/>
    <mergeCell ref="G27:G29"/>
    <mergeCell ref="G12:G14"/>
    <mergeCell ref="G15:G17"/>
  </mergeCells>
  <printOptions horizontalCentered="1"/>
  <pageMargins left="0.2362204724409449" right="0.2362204724409449" top="0.7480314960629921" bottom="0.7480314960629921" header="0.31496062992125984" footer="0.31496062992125984"/>
  <pageSetup horizontalDpi="200" verticalDpi="200" orientation="portrait" paperSize="9" scale="75" r:id="rId2"/>
  <headerFooter>
    <oddHeader>&amp;C&amp;G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2006-10-20T13:27:00Z</dcterms:created>
  <dcterms:modified xsi:type="dcterms:W3CDTF">2013-10-03T03:54:06Z</dcterms:modified>
  <cp:category/>
  <cp:version/>
  <cp:contentType/>
  <cp:contentStatus/>
</cp:coreProperties>
</file>